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OES-Programs\03.Website.Content\11.Programs - EXST Admin\Admin.PCE-OPEN LEARNING\"/>
    </mc:Choice>
  </mc:AlternateContent>
  <bookViews>
    <workbookView xWindow="0" yWindow="0" windowWidth="23040" windowHeight="9192"/>
  </bookViews>
  <sheets>
    <sheet name="Calculation of Hours V2" sheetId="2" r:id="rId1"/>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5" roundtripDataSignature="AMtx7mjxl6y5QoxinC8AfUOZZTMtHVAljg=="/>
    </ext>
  </extLst>
</workbook>
</file>

<file path=xl/calcChain.xml><?xml version="1.0" encoding="utf-8"?>
<calcChain xmlns="http://schemas.openxmlformats.org/spreadsheetml/2006/main">
  <c r="G48" i="2" l="1"/>
  <c r="H48" i="2" s="1"/>
  <c r="G47" i="2"/>
  <c r="H47" i="2" s="1"/>
  <c r="G46" i="2"/>
  <c r="H46" i="2" s="1"/>
  <c r="G45" i="2"/>
  <c r="H45" i="2" s="1"/>
  <c r="G44" i="2"/>
  <c r="H44" i="2" s="1"/>
  <c r="G43" i="2"/>
  <c r="H43" i="2" s="1"/>
  <c r="G42" i="2"/>
  <c r="H42" i="2" s="1"/>
  <c r="G41" i="2"/>
  <c r="H41" i="2" s="1"/>
  <c r="G40" i="2"/>
  <c r="H40" i="2" s="1"/>
  <c r="G39" i="2"/>
  <c r="H39" i="2" s="1"/>
  <c r="G38" i="2"/>
  <c r="H38" i="2" s="1"/>
  <c r="G37" i="2"/>
  <c r="H37" i="2" s="1"/>
  <c r="G36" i="2"/>
  <c r="H36" i="2" s="1"/>
  <c r="G35" i="2"/>
  <c r="H35" i="2" s="1"/>
  <c r="G34" i="2"/>
  <c r="H34" i="2" s="1"/>
  <c r="G33" i="2"/>
  <c r="H33" i="2" s="1"/>
  <c r="G32" i="2"/>
  <c r="H32" i="2" s="1"/>
  <c r="G31" i="2"/>
  <c r="H31" i="2" s="1"/>
  <c r="G30" i="2"/>
  <c r="H30" i="2" s="1"/>
  <c r="G29" i="2"/>
  <c r="H29" i="2" s="1"/>
  <c r="G28" i="2"/>
  <c r="H28" i="2" s="1"/>
  <c r="G27" i="2"/>
  <c r="H27" i="2" s="1"/>
  <c r="G26" i="2"/>
  <c r="H26" i="2" s="1"/>
  <c r="G25" i="2"/>
  <c r="G24" i="2"/>
  <c r="H24" i="2" s="1"/>
  <c r="G23" i="2"/>
  <c r="H23" i="2" s="1"/>
  <c r="G22" i="2"/>
  <c r="H22" i="2" s="1"/>
  <c r="G20" i="2"/>
  <c r="H20" i="2" s="1"/>
  <c r="G19" i="2"/>
  <c r="H19" i="2" s="1"/>
  <c r="G18" i="2"/>
  <c r="H18" i="2" s="1"/>
  <c r="G17" i="2"/>
  <c r="H17" i="2" s="1"/>
  <c r="G50" i="2" l="1"/>
  <c r="H25" i="2"/>
  <c r="H50" i="2" s="1"/>
  <c r="H51" i="2" l="1"/>
  <c r="H9" i="2" s="1"/>
  <c r="H8" i="2"/>
  <c r="H12" i="2" s="1"/>
</calcChain>
</file>

<file path=xl/sharedStrings.xml><?xml version="1.0" encoding="utf-8"?>
<sst xmlns="http://schemas.openxmlformats.org/spreadsheetml/2006/main" count="43" uniqueCount="42">
  <si>
    <t>UMD CEU Calculation Worksheet</t>
  </si>
  <si>
    <t>Example: Lesson 1</t>
  </si>
  <si>
    <t>Example: 10 Minute Break</t>
  </si>
  <si>
    <t>Example: Lesson 2</t>
  </si>
  <si>
    <t>Example: Lesson 3</t>
  </si>
  <si>
    <t>Total Qualifying Time</t>
  </si>
  <si>
    <t>START TIME</t>
  </si>
  <si>
    <t>END TIME</t>
  </si>
  <si>
    <t>TOTAL MINUTES</t>
  </si>
  <si>
    <t>DATE</t>
  </si>
  <si>
    <t>PROGRAM CONTENT</t>
  </si>
  <si>
    <t>TOTAL
HOURS</t>
  </si>
  <si>
    <t>University of Maryland</t>
  </si>
  <si>
    <t>College Park, MD 20742</t>
  </si>
  <si>
    <r>
      <rPr>
        <b/>
        <sz val="11"/>
        <color theme="1"/>
        <rFont val="Calibri"/>
        <family val="2"/>
        <scheme val="major"/>
      </rPr>
      <t>Date of program content/activity</t>
    </r>
    <r>
      <rPr>
        <sz val="11"/>
        <color theme="1"/>
        <rFont val="Calibri"/>
        <family val="2"/>
        <scheme val="major"/>
      </rPr>
      <t xml:space="preserve">
</t>
    </r>
    <r>
      <rPr>
        <i/>
        <sz val="11"/>
        <color theme="1"/>
        <rFont val="Calibri"/>
        <family val="2"/>
        <scheme val="major"/>
      </rPr>
      <t xml:space="preserve">
*Date must be formatted as MM/DD/YYYY</t>
    </r>
  </si>
  <si>
    <t>Minutes</t>
  </si>
  <si>
    <t>Hours</t>
  </si>
  <si>
    <t>Maximum UMD CEUs*</t>
  </si>
  <si>
    <t xml:space="preserve"> *10 Qualifying Hours = 1.0 CEU</t>
  </si>
  <si>
    <t>Type Course Title Here…</t>
  </si>
  <si>
    <t>Course Title</t>
  </si>
  <si>
    <t>Total Qualifying Hours</t>
  </si>
  <si>
    <t>*10 Qualifying Hours = 1.0 CEU. Totals will automatically calculate.</t>
  </si>
  <si>
    <t>Automatically calculated based on TOTAL MINUTES</t>
  </si>
  <si>
    <t>Automatically calculated based on the START and END TIME</t>
  </si>
  <si>
    <t>Contact Information</t>
  </si>
  <si>
    <r>
      <rPr>
        <b/>
        <sz val="11"/>
        <color theme="1"/>
        <rFont val="Calibri"/>
        <family val="2"/>
        <scheme val="major"/>
      </rPr>
      <t>START TIME should not overlap previously entered END TIME</t>
    </r>
    <r>
      <rPr>
        <sz val="11"/>
        <color theme="1"/>
        <rFont val="Calibri"/>
        <family val="2"/>
        <scheme val="major"/>
      </rPr>
      <t xml:space="preserve">
</t>
    </r>
    <r>
      <rPr>
        <i/>
        <sz val="11"/>
        <color theme="1"/>
        <rFont val="Calibri"/>
        <family val="2"/>
        <scheme val="major"/>
      </rPr>
      <t>*Time must include AM or PM and be formatted as
HH:MM AM/PM</t>
    </r>
  </si>
  <si>
    <r>
      <rPr>
        <b/>
        <sz val="11"/>
        <color theme="1"/>
        <rFont val="Calibri"/>
        <family val="2"/>
        <scheme val="major"/>
      </rPr>
      <t>Time activity ends</t>
    </r>
    <r>
      <rPr>
        <sz val="11"/>
        <color theme="1"/>
        <rFont val="Calibri"/>
        <family val="2"/>
        <scheme val="major"/>
      </rPr>
      <t xml:space="preserve">
</t>
    </r>
    <r>
      <rPr>
        <i/>
        <sz val="11"/>
        <color theme="1"/>
        <rFont val="Calibri"/>
        <family val="2"/>
        <scheme val="major"/>
      </rPr>
      <t xml:space="preserve">
*Time must include     AM or PM and be formatted as
HH:MM AM/PM</t>
    </r>
  </si>
  <si>
    <t>Original Approved Course Qualifying Hours</t>
  </si>
  <si>
    <t>Must be between 75%-100%</t>
  </si>
  <si>
    <t>Type # Here…</t>
  </si>
  <si>
    <t>Begin typing course details accounting for qualifying time (no breaks) in the cells below this row, columns C-F…</t>
  </si>
  <si>
    <r>
      <rPr>
        <b/>
        <sz val="11"/>
        <color theme="1"/>
        <rFont val="Calibri"/>
        <family val="2"/>
        <scheme val="major"/>
      </rPr>
      <t xml:space="preserve">Form Instructions: </t>
    </r>
    <r>
      <rPr>
        <sz val="11"/>
        <color theme="1"/>
        <rFont val="Calibri"/>
        <family val="2"/>
        <scheme val="major"/>
      </rPr>
      <t xml:space="preserve">This form is password protected and most cells are locked to protect formulas, automatic calculation abilities, and form information.
</t>
    </r>
    <r>
      <rPr>
        <b/>
        <sz val="11"/>
        <color theme="1"/>
        <rFont val="Calibri"/>
        <family val="2"/>
        <scheme val="major"/>
      </rPr>
      <t xml:space="preserve">1. </t>
    </r>
    <r>
      <rPr>
        <sz val="11"/>
        <color theme="1"/>
        <rFont val="Calibri"/>
        <family val="2"/>
        <scheme val="major"/>
      </rPr>
      <t xml:space="preserve">Editable Cells: Course Title (C8), Course Calculation of Hours within the Program Content, Date, Start/End Time columns (beginning at C22), and the Subsequent Offering Threshold Check, if applicable (H11).
</t>
    </r>
    <r>
      <rPr>
        <b/>
        <sz val="11"/>
        <color theme="1"/>
        <rFont val="Calibri"/>
        <family val="2"/>
        <scheme val="major"/>
      </rPr>
      <t>2.</t>
    </r>
    <r>
      <rPr>
        <sz val="11"/>
        <color theme="1"/>
        <rFont val="Calibri"/>
        <family val="2"/>
        <scheme val="major"/>
      </rPr>
      <t xml:space="preserve"> Reference Example and Explanation rows from C16-C21.
</t>
    </r>
    <r>
      <rPr>
        <b/>
        <sz val="11"/>
        <color theme="1"/>
        <rFont val="Calibri"/>
        <family val="2"/>
        <scheme val="major"/>
      </rPr>
      <t>3.</t>
    </r>
    <r>
      <rPr>
        <sz val="11"/>
        <color theme="1"/>
        <rFont val="Calibri"/>
        <family val="2"/>
        <scheme val="major"/>
      </rPr>
      <t xml:space="preserve"> Aynchronous blocks in a schedule: Add clarification notes in the Program Content column and select a dates/times that make the most sense.</t>
    </r>
    <r>
      <rPr>
        <i/>
        <sz val="11"/>
        <color theme="1"/>
        <rFont val="Calibri"/>
        <family val="2"/>
        <scheme val="major"/>
      </rPr>
      <t xml:space="preserve"> Assignment Option </t>
    </r>
    <r>
      <rPr>
        <b/>
        <i/>
        <sz val="11"/>
        <color theme="1"/>
        <rFont val="Calibri"/>
        <family val="2"/>
        <scheme val="major"/>
      </rPr>
      <t xml:space="preserve">Example: </t>
    </r>
    <r>
      <rPr>
        <sz val="11"/>
        <color theme="1"/>
        <rFont val="Calibri"/>
        <family val="2"/>
        <scheme val="major"/>
      </rPr>
      <t xml:space="preserve">Use the first day of the week the assignment is to be completed and fill in a start and end time that will ensure that the correct minutes and hours are calculated. Be sure chosen dates/times do not overlap. </t>
    </r>
  </si>
  <si>
    <t>(Only use this tool and populate cell H11 for subsequent offerings of approved courses.)</t>
  </si>
  <si>
    <t>Extended Studies</t>
  </si>
  <si>
    <r>
      <t xml:space="preserve">ATTENTION for Subsequent Offerings ONLY </t>
    </r>
    <r>
      <rPr>
        <i/>
        <sz val="12"/>
        <color rgb="FFE21833"/>
        <rFont val="Calibri"/>
        <family val="2"/>
        <scheme val="major"/>
      </rPr>
      <t>(25% Reduction Threshold Check)</t>
    </r>
  </si>
  <si>
    <r>
      <rPr>
        <b/>
        <sz val="11"/>
        <color theme="1"/>
        <rFont val="Calibri"/>
        <family val="2"/>
        <scheme val="major"/>
      </rPr>
      <t>Describe the content that will be presented in this block of time. List should include any independent outside work.</t>
    </r>
    <r>
      <rPr>
        <i/>
        <sz val="11"/>
        <color theme="1"/>
        <rFont val="Calibri"/>
        <family val="2"/>
        <scheme val="major"/>
      </rPr>
      <t xml:space="preserve">
</t>
    </r>
    <r>
      <rPr>
        <i/>
        <sz val="11"/>
        <rFont val="Calibri"/>
        <family val="2"/>
        <scheme val="major"/>
      </rPr>
      <t xml:space="preserve">
**Do NOT include START and END TIMES for</t>
    </r>
    <r>
      <rPr>
        <i/>
        <sz val="11"/>
        <color rgb="FFE21833"/>
        <rFont val="Calibri"/>
        <family val="2"/>
        <scheme val="major"/>
      </rPr>
      <t xml:space="preserve"> breaks</t>
    </r>
    <r>
      <rPr>
        <i/>
        <sz val="11"/>
        <color rgb="FFFF0000"/>
        <rFont val="Calibri"/>
        <family val="2"/>
        <scheme val="major"/>
      </rPr>
      <t xml:space="preserve">. </t>
    </r>
    <r>
      <rPr>
        <i/>
        <sz val="11"/>
        <rFont val="Calibri"/>
        <family val="2"/>
        <scheme val="major"/>
      </rPr>
      <t>Breaks, lunch, welcoming remarks without a direct Learner Outcome, etc. are not permitted quality educational time and should not be calculated.</t>
    </r>
  </si>
  <si>
    <t>Open Learning, UMD CEU Calculation Worksheet, Updated 14-June-2023</t>
  </si>
  <si>
    <t>Open Learning</t>
  </si>
  <si>
    <r>
      <t xml:space="preserve">Subsequent offerings may only offer UMD CEUs if the original course approval included UMD CEUs and if the number of qualifying hours and associated CEUs are the same or less than the original approval amount by no more than 25% (they may not be greater). Offerings outside of these allowances are not approved and requires submission of a </t>
    </r>
    <r>
      <rPr>
        <b/>
        <sz val="11"/>
        <color theme="1"/>
        <rFont val="Calibri"/>
        <family val="2"/>
        <scheme val="major"/>
      </rPr>
      <t>New Open Learning Application</t>
    </r>
    <r>
      <rPr>
        <sz val="11"/>
        <color theme="1"/>
        <rFont val="Calibri"/>
        <family val="2"/>
        <scheme val="major"/>
      </rPr>
      <t>.</t>
    </r>
  </si>
  <si>
    <t>openlearning@umd.edu  | exst.umd.edu</t>
  </si>
  <si>
    <t>University of Maryland Continuing Education Units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</si>
</sst>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409]h:mm\ AM/PM"/>
  </numFmts>
  <fonts count="33" x14ac:knownFonts="1">
    <font>
      <sz val="11"/>
      <color theme="1"/>
      <name val="Arial"/>
    </font>
    <font>
      <sz val="11"/>
      <color theme="1"/>
      <name val="Calibri"/>
      <family val="2"/>
      <scheme val="minor"/>
    </font>
    <font>
      <sz val="11"/>
      <color theme="1"/>
      <name val="Calibri"/>
      <family val="2"/>
      <scheme val="minor"/>
    </font>
    <font>
      <sz val="11"/>
      <color theme="1"/>
      <name val="Calibri"/>
      <family val="2"/>
      <scheme val="major"/>
    </font>
    <font>
      <b/>
      <sz val="14"/>
      <color theme="1"/>
      <name val="Calibri"/>
      <family val="2"/>
      <scheme val="major"/>
    </font>
    <font>
      <sz val="14"/>
      <color theme="1"/>
      <name val="Calibri"/>
      <family val="2"/>
      <scheme val="major"/>
    </font>
    <font>
      <b/>
      <sz val="16"/>
      <color rgb="FFCF2026"/>
      <name val="Calibri"/>
      <family val="2"/>
      <scheme val="major"/>
    </font>
    <font>
      <b/>
      <sz val="12"/>
      <color theme="0"/>
      <name val="Calibri"/>
      <family val="2"/>
      <scheme val="major"/>
    </font>
    <font>
      <i/>
      <sz val="11"/>
      <color theme="1"/>
      <name val="Calibri"/>
      <family val="2"/>
      <scheme val="major"/>
    </font>
    <font>
      <b/>
      <sz val="11"/>
      <color theme="0"/>
      <name val="Calibri"/>
      <family val="2"/>
      <scheme val="major"/>
    </font>
    <font>
      <sz val="11"/>
      <name val="Calibri"/>
      <family val="2"/>
      <scheme val="major"/>
    </font>
    <font>
      <b/>
      <sz val="11"/>
      <color theme="1"/>
      <name val="Calibri"/>
      <family val="2"/>
      <scheme val="major"/>
    </font>
    <font>
      <i/>
      <sz val="11"/>
      <name val="Calibri"/>
      <family val="2"/>
      <scheme val="major"/>
    </font>
    <font>
      <i/>
      <sz val="11"/>
      <color rgb="FFFF0000"/>
      <name val="Calibri"/>
      <family val="2"/>
      <scheme val="major"/>
    </font>
    <font>
      <i/>
      <sz val="11"/>
      <color rgb="FF595959"/>
      <name val="Calibri"/>
      <family val="2"/>
      <scheme val="major"/>
    </font>
    <font>
      <b/>
      <sz val="11"/>
      <color rgb="FF000000"/>
      <name val="Calibri"/>
      <family val="2"/>
      <scheme val="major"/>
    </font>
    <font>
      <i/>
      <sz val="11"/>
      <color theme="1" tint="0.499984740745262"/>
      <name val="Calibri"/>
      <family val="2"/>
      <scheme val="major"/>
    </font>
    <font>
      <sz val="11"/>
      <color rgb="FF1E1E1E"/>
      <name val="Calibri"/>
      <family val="2"/>
      <scheme val="minor"/>
    </font>
    <font>
      <sz val="11"/>
      <color theme="1" tint="0.499984740745262"/>
      <name val="Calibri"/>
      <family val="2"/>
      <scheme val="minor"/>
    </font>
    <font>
      <sz val="11"/>
      <color theme="1"/>
      <name val="Arial"/>
      <family val="2"/>
    </font>
    <font>
      <sz val="12"/>
      <color theme="0"/>
      <name val="Calibri"/>
      <family val="2"/>
      <scheme val="major"/>
    </font>
    <font>
      <i/>
      <sz val="12"/>
      <name val="Calibri"/>
      <family val="2"/>
      <scheme val="major"/>
    </font>
    <font>
      <i/>
      <sz val="11"/>
      <color theme="0"/>
      <name val="Calibri"/>
      <family val="2"/>
      <scheme val="major"/>
    </font>
    <font>
      <b/>
      <i/>
      <sz val="11"/>
      <color theme="1"/>
      <name val="Calibri"/>
      <family val="2"/>
      <scheme val="major"/>
    </font>
    <font>
      <b/>
      <sz val="16"/>
      <color rgb="FFE21833"/>
      <name val="Calibri"/>
      <family val="2"/>
      <scheme val="major"/>
    </font>
    <font>
      <b/>
      <sz val="12"/>
      <color rgb="FFE21833"/>
      <name val="Calibri"/>
      <family val="2"/>
      <scheme val="major"/>
    </font>
    <font>
      <i/>
      <sz val="12"/>
      <color rgb="FFE21833"/>
      <name val="Calibri"/>
      <family val="2"/>
      <scheme val="major"/>
    </font>
    <font>
      <sz val="12"/>
      <color rgb="FFE21833"/>
      <name val="Calibri"/>
      <family val="2"/>
      <scheme val="major"/>
    </font>
    <font>
      <i/>
      <sz val="11"/>
      <color rgb="FFE21833"/>
      <name val="Calibri"/>
      <family val="2"/>
      <scheme val="major"/>
    </font>
    <font>
      <b/>
      <sz val="11"/>
      <color rgb="FFE21833"/>
      <name val="Calibri"/>
      <family val="2"/>
      <scheme val="major"/>
    </font>
    <font>
      <sz val="11"/>
      <color rgb="FFE21833"/>
      <name val="Calibri"/>
      <family val="2"/>
      <scheme val="major"/>
    </font>
    <font>
      <b/>
      <sz val="16"/>
      <color rgb="FFE21833"/>
      <name val="Calibri"/>
      <family val="2"/>
      <scheme val="minor"/>
    </font>
    <font>
      <sz val="11"/>
      <color rgb="FF222222"/>
      <name val="Calibri"/>
      <family val="2"/>
      <scheme val="minor"/>
    </font>
  </fonts>
  <fills count="14">
    <fill>
      <patternFill patternType="none"/>
    </fill>
    <fill>
      <patternFill patternType="gray125"/>
    </fill>
    <fill>
      <patternFill patternType="solid">
        <fgColor theme="0"/>
        <bgColor theme="0"/>
      </patternFill>
    </fill>
    <fill>
      <patternFill patternType="solid">
        <fgColor rgb="FF434343"/>
        <bgColor rgb="FF434343"/>
      </patternFill>
    </fill>
    <fill>
      <patternFill patternType="solid">
        <fgColor rgb="FFEFEFEF"/>
        <bgColor rgb="FFEFEFEF"/>
      </patternFill>
    </fill>
    <fill>
      <patternFill patternType="solid">
        <fgColor rgb="FFD9D9D9"/>
        <bgColor rgb="FFD9D9D9"/>
      </patternFill>
    </fill>
    <fill>
      <patternFill patternType="solid">
        <fgColor theme="0"/>
        <bgColor indexed="64"/>
      </patternFill>
    </fill>
    <fill>
      <patternFill patternType="solid">
        <fgColor rgb="FFFFE7E7"/>
        <bgColor rgb="FFEFEFEF"/>
      </patternFill>
    </fill>
    <fill>
      <patternFill patternType="solid">
        <fgColor rgb="FF434343"/>
        <bgColor indexed="64"/>
      </patternFill>
    </fill>
    <fill>
      <patternFill patternType="solid">
        <fgColor rgb="FFD9D9D9"/>
        <bgColor indexed="64"/>
      </patternFill>
    </fill>
    <fill>
      <patternFill patternType="solid">
        <fgColor theme="2"/>
        <bgColor indexed="64"/>
      </patternFill>
    </fill>
    <fill>
      <patternFill patternType="solid">
        <fgColor theme="2"/>
        <bgColor theme="0"/>
      </patternFill>
    </fill>
    <fill>
      <patternFill patternType="solid">
        <fgColor theme="2"/>
        <bgColor rgb="FFFFFFFF"/>
      </patternFill>
    </fill>
    <fill>
      <patternFill patternType="solid">
        <fgColor rgb="FFE21833"/>
        <bgColor rgb="FFCC0000"/>
      </patternFill>
    </fill>
  </fills>
  <borders count="34">
    <border>
      <left/>
      <right/>
      <top/>
      <bottom/>
      <diagonal/>
    </border>
    <border>
      <left style="thin">
        <color rgb="FFFFFFFF"/>
      </left>
      <right style="thin">
        <color rgb="FFFFFFFF"/>
      </right>
      <top style="thin">
        <color rgb="FFFFFFFF"/>
      </top>
      <bottom style="thin">
        <color rgb="FFFFFFFF"/>
      </bottom>
      <diagonal/>
    </border>
    <border>
      <left/>
      <right/>
      <top/>
      <bottom style="medium">
        <color rgb="FF44546A"/>
      </bottom>
      <diagonal/>
    </border>
    <border>
      <left/>
      <right/>
      <top/>
      <bottom/>
      <diagonal/>
    </border>
    <border>
      <left/>
      <right/>
      <top style="thin">
        <color rgb="FF44546A"/>
      </top>
      <bottom style="double">
        <color rgb="FF44546A"/>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FFFFFF"/>
      </left>
      <right style="thin">
        <color rgb="FFFFFFFF"/>
      </right>
      <top style="thin">
        <color rgb="FFFFFFFF"/>
      </top>
      <bottom/>
      <diagonal/>
    </border>
    <border>
      <left/>
      <right/>
      <top style="thin">
        <color indexed="64"/>
      </top>
      <bottom/>
      <diagonal/>
    </border>
    <border>
      <left style="thin">
        <color rgb="FFFFFFFF"/>
      </left>
      <right style="thin">
        <color rgb="FFFFFFFF"/>
      </right>
      <top style="thin">
        <color indexed="64"/>
      </top>
      <bottom style="thin">
        <color rgb="FFFFFFFF"/>
      </bottom>
      <diagonal/>
    </border>
    <border>
      <left style="thin">
        <color rgb="FFFFFFFF"/>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bottom style="thin">
        <color rgb="FFFFFFFF"/>
      </bottom>
      <diagonal/>
    </border>
    <border>
      <left/>
      <right/>
      <top style="thin">
        <color rgb="FFFFFFFF"/>
      </top>
      <bottom/>
      <diagonal/>
    </border>
    <border>
      <left style="thin">
        <color rgb="FFFFFFFF"/>
      </left>
      <right/>
      <top/>
      <bottom style="medium">
        <color rgb="FF44546A"/>
      </bottom>
      <diagonal/>
    </border>
    <border>
      <left/>
      <right style="thin">
        <color rgb="FFFFFFFF"/>
      </right>
      <top/>
      <bottom style="medium">
        <color rgb="FF44546A"/>
      </bottom>
      <diagonal/>
    </border>
    <border>
      <left style="thin">
        <color rgb="FFFFFFFF"/>
      </left>
      <right/>
      <top/>
      <bottom/>
      <diagonal/>
    </border>
    <border>
      <left/>
      <right style="thin">
        <color rgb="FFFFFFFF"/>
      </right>
      <top/>
      <bottom/>
      <diagonal/>
    </border>
    <border>
      <left style="thin">
        <color rgb="FFC00000"/>
      </left>
      <right style="thin">
        <color rgb="FFFFFFFF"/>
      </right>
      <top style="thin">
        <color rgb="FFC00000"/>
      </top>
      <bottom style="thin">
        <color rgb="FFFFFFFF"/>
      </bottom>
      <diagonal/>
    </border>
    <border>
      <left/>
      <right/>
      <top style="thin">
        <color rgb="FFC00000"/>
      </top>
      <bottom/>
      <diagonal/>
    </border>
    <border>
      <left style="thin">
        <color rgb="FFFFFFFF"/>
      </left>
      <right style="thin">
        <color rgb="FFFFFFFF"/>
      </right>
      <top style="thin">
        <color rgb="FFC00000"/>
      </top>
      <bottom style="thin">
        <color rgb="FFFFFFFF"/>
      </bottom>
      <diagonal/>
    </border>
    <border>
      <left/>
      <right style="thin">
        <color rgb="FFC00000"/>
      </right>
      <top style="thin">
        <color rgb="FFC00000"/>
      </top>
      <bottom/>
      <diagonal/>
    </border>
    <border>
      <left style="thin">
        <color rgb="FFC00000"/>
      </left>
      <right/>
      <top/>
      <bottom/>
      <diagonal/>
    </border>
    <border>
      <left/>
      <right style="thin">
        <color rgb="FFC00000"/>
      </right>
      <top style="thin">
        <color rgb="FF44546A"/>
      </top>
      <bottom style="double">
        <color rgb="FF44546A"/>
      </bottom>
      <diagonal/>
    </border>
    <border>
      <left style="thin">
        <color rgb="FFC00000"/>
      </left>
      <right/>
      <top/>
      <bottom style="thin">
        <color rgb="FFC00000"/>
      </bottom>
      <diagonal/>
    </border>
    <border>
      <left/>
      <right/>
      <top/>
      <bottom style="thin">
        <color rgb="FFC00000"/>
      </bottom>
      <diagonal/>
    </border>
    <border>
      <left/>
      <right style="thin">
        <color rgb="FFC00000"/>
      </right>
      <top/>
      <bottom style="thin">
        <color rgb="FFC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FFFFFF"/>
      </left>
      <right/>
      <top/>
      <bottom style="thin">
        <color rgb="FFFFFFFF"/>
      </bottom>
      <diagonal/>
    </border>
    <border>
      <left/>
      <right style="thin">
        <color rgb="FFFFFFFF"/>
      </right>
      <top/>
      <bottom style="thin">
        <color rgb="FFFFFFFF"/>
      </bottom>
      <diagonal/>
    </border>
    <border>
      <left/>
      <right/>
      <top style="thin">
        <color rgb="FFFFFFFF"/>
      </top>
      <bottom style="thin">
        <color rgb="FFFFFFFF"/>
      </bottom>
      <diagonal/>
    </border>
    <border>
      <left/>
      <right style="thin">
        <color rgb="FFFFFFFF"/>
      </right>
      <top style="thin">
        <color rgb="FFFFFFFF"/>
      </top>
      <bottom/>
      <diagonal/>
    </border>
    <border>
      <left style="thin">
        <color rgb="FFFFFFFF"/>
      </left>
      <right/>
      <top style="thin">
        <color rgb="FFFFFFFF"/>
      </top>
      <bottom/>
      <diagonal/>
    </border>
  </borders>
  <cellStyleXfs count="2">
    <xf numFmtId="0" fontId="0" fillId="0" borderId="0"/>
    <xf numFmtId="9" fontId="19" fillId="0" borderId="0" applyFont="0" applyFill="0" applyBorder="0" applyAlignment="0" applyProtection="0"/>
  </cellStyleXfs>
  <cellXfs count="95">
    <xf numFmtId="0" fontId="0" fillId="0" borderId="0" xfId="0"/>
    <xf numFmtId="0" fontId="3" fillId="2" borderId="1" xfId="0" applyFont="1" applyFill="1" applyBorder="1"/>
    <xf numFmtId="0" fontId="3" fillId="2" borderId="7" xfId="0" applyFont="1" applyFill="1" applyBorder="1"/>
    <xf numFmtId="0" fontId="3" fillId="0" borderId="0" xfId="0" applyFont="1"/>
    <xf numFmtId="0" fontId="3" fillId="2" borderId="10" xfId="0" applyFont="1" applyFill="1" applyBorder="1"/>
    <xf numFmtId="0" fontId="5" fillId="2" borderId="1" xfId="0" applyFont="1" applyFill="1" applyBorder="1" applyAlignment="1">
      <alignment horizontal="left"/>
    </xf>
    <xf numFmtId="0" fontId="6" fillId="2" borderId="1" xfId="0" applyFont="1" applyFill="1" applyBorder="1" applyAlignment="1">
      <alignment horizontal="right"/>
    </xf>
    <xf numFmtId="0" fontId="3" fillId="2" borderId="11" xfId="0" applyFont="1" applyFill="1" applyBorder="1"/>
    <xf numFmtId="0" fontId="6" fillId="2" borderId="1" xfId="0" applyFont="1" applyFill="1" applyBorder="1" applyAlignment="1">
      <alignment horizontal="left" vertical="top"/>
    </xf>
    <xf numFmtId="0" fontId="4" fillId="0" borderId="1" xfId="0" applyFont="1" applyBorder="1" applyAlignment="1">
      <alignment horizontal="left"/>
    </xf>
    <xf numFmtId="0" fontId="9" fillId="3" borderId="6" xfId="0" applyFont="1" applyFill="1" applyBorder="1" applyAlignment="1">
      <alignment horizontal="center" vertical="center" wrapText="1"/>
    </xf>
    <xf numFmtId="0" fontId="8" fillId="4" borderId="6" xfId="0" applyFont="1" applyFill="1" applyBorder="1" applyAlignment="1">
      <alignment horizontal="center" vertical="center" wrapText="1"/>
    </xf>
    <xf numFmtId="14" fontId="14" fillId="4" borderId="6" xfId="0" applyNumberFormat="1" applyFont="1" applyFill="1" applyBorder="1" applyAlignment="1">
      <alignment horizontal="center" vertical="center"/>
    </xf>
    <xf numFmtId="165" fontId="14" fillId="4" borderId="6" xfId="0" applyNumberFormat="1" applyFont="1" applyFill="1" applyBorder="1" applyAlignment="1">
      <alignment horizontal="center" vertical="center"/>
    </xf>
    <xf numFmtId="1" fontId="14" fillId="4" borderId="6" xfId="0" applyNumberFormat="1" applyFont="1" applyFill="1" applyBorder="1" applyAlignment="1">
      <alignment horizontal="center" vertical="center"/>
    </xf>
    <xf numFmtId="2" fontId="14" fillId="4" borderId="6" xfId="0" applyNumberFormat="1" applyFont="1" applyFill="1" applyBorder="1" applyAlignment="1">
      <alignment horizontal="center" vertical="center"/>
    </xf>
    <xf numFmtId="165" fontId="13" fillId="7" borderId="6" xfId="0" applyNumberFormat="1" applyFont="1" applyFill="1" applyBorder="1" applyAlignment="1">
      <alignment horizontal="center" vertical="center"/>
    </xf>
    <xf numFmtId="0" fontId="3" fillId="6" borderId="3" xfId="0" applyFont="1" applyFill="1" applyBorder="1" applyAlignment="1">
      <alignment horizontal="left" vertical="center"/>
    </xf>
    <xf numFmtId="0" fontId="3" fillId="2" borderId="8" xfId="0" applyFont="1" applyFill="1" applyBorder="1"/>
    <xf numFmtId="0" fontId="3" fillId="2" borderId="9" xfId="0" applyFont="1" applyFill="1" applyBorder="1"/>
    <xf numFmtId="0" fontId="15" fillId="6" borderId="3" xfId="0" applyFont="1" applyFill="1" applyBorder="1" applyAlignment="1">
      <alignment vertical="center"/>
    </xf>
    <xf numFmtId="0" fontId="10" fillId="6" borderId="3" xfId="0" applyFont="1" applyFill="1" applyBorder="1" applyAlignment="1">
      <alignment vertical="center"/>
    </xf>
    <xf numFmtId="0" fontId="16" fillId="6" borderId="3" xfId="0" applyFont="1" applyFill="1" applyBorder="1" applyAlignment="1">
      <alignment horizontal="center"/>
    </xf>
    <xf numFmtId="0" fontId="16" fillId="6" borderId="3" xfId="0" applyFont="1" applyFill="1" applyBorder="1" applyAlignment="1">
      <alignment horizontal="left"/>
    </xf>
    <xf numFmtId="14" fontId="3" fillId="2" borderId="1" xfId="0" applyNumberFormat="1" applyFont="1" applyFill="1" applyBorder="1"/>
    <xf numFmtId="0" fontId="2" fillId="6" borderId="1" xfId="0" applyFont="1" applyFill="1" applyBorder="1"/>
    <xf numFmtId="0" fontId="3" fillId="6" borderId="0" xfId="0" applyFont="1" applyFill="1"/>
    <xf numFmtId="0" fontId="9" fillId="3" borderId="5"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3" fillId="2" borderId="11" xfId="0" applyFont="1" applyFill="1" applyBorder="1" applyAlignment="1">
      <alignment wrapText="1"/>
    </xf>
    <xf numFmtId="0" fontId="5" fillId="2" borderId="13" xfId="0" applyFont="1" applyFill="1" applyBorder="1" applyAlignment="1">
      <alignment horizontal="left"/>
    </xf>
    <xf numFmtId="0" fontId="3" fillId="2" borderId="10" xfId="0" applyFont="1" applyFill="1" applyBorder="1" applyAlignment="1">
      <alignment wrapText="1"/>
    </xf>
    <xf numFmtId="14" fontId="3" fillId="0" borderId="6" xfId="0" applyNumberFormat="1" applyFont="1" applyBorder="1" applyAlignment="1" applyProtection="1">
      <alignment horizontal="center" vertical="center" wrapText="1"/>
      <protection locked="0"/>
    </xf>
    <xf numFmtId="165" fontId="3" fillId="0" borderId="6" xfId="0" applyNumberFormat="1" applyFont="1" applyBorder="1" applyAlignment="1" applyProtection="1">
      <alignment horizontal="center" vertical="center" wrapText="1"/>
      <protection locked="0"/>
    </xf>
    <xf numFmtId="1" fontId="3" fillId="5" borderId="6" xfId="0" applyNumberFormat="1" applyFont="1" applyFill="1" applyBorder="1" applyAlignment="1">
      <alignment horizontal="center" vertical="center" wrapText="1"/>
    </xf>
    <xf numFmtId="2" fontId="3" fillId="5" borderId="6" xfId="0" applyNumberFormat="1" applyFont="1" applyFill="1" applyBorder="1" applyAlignment="1">
      <alignment horizontal="center" vertical="center" wrapText="1"/>
    </xf>
    <xf numFmtId="0" fontId="3" fillId="0" borderId="5" xfId="0" applyFont="1" applyBorder="1" applyAlignment="1" applyProtection="1">
      <alignment horizontal="left" vertical="center" wrapText="1"/>
      <protection locked="0"/>
    </xf>
    <xf numFmtId="0" fontId="14" fillId="4" borderId="5" xfId="0" applyFont="1" applyFill="1" applyBorder="1" applyAlignment="1">
      <alignment horizontal="left" vertical="center" wrapText="1"/>
    </xf>
    <xf numFmtId="14" fontId="17" fillId="6" borderId="0" xfId="0" applyNumberFormat="1" applyFont="1" applyFill="1"/>
    <xf numFmtId="0" fontId="3" fillId="6" borderId="3" xfId="0" applyFont="1" applyFill="1" applyBorder="1" applyAlignment="1">
      <alignment vertical="top" wrapText="1"/>
    </xf>
    <xf numFmtId="0" fontId="16" fillId="6" borderId="3" xfId="0" quotePrefix="1" applyFont="1" applyFill="1" applyBorder="1" applyAlignment="1">
      <alignment horizontal="right" vertical="top"/>
    </xf>
    <xf numFmtId="0" fontId="3" fillId="6" borderId="19" xfId="0" applyFont="1" applyFill="1" applyBorder="1"/>
    <xf numFmtId="0" fontId="3" fillId="0" borderId="19" xfId="0" applyFont="1" applyBorder="1"/>
    <xf numFmtId="0" fontId="16" fillId="0" borderId="22" xfId="0" applyFont="1" applyBorder="1"/>
    <xf numFmtId="2" fontId="21" fillId="0" borderId="21" xfId="0" applyNumberFormat="1" applyFont="1" applyBorder="1" applyAlignment="1" applyProtection="1">
      <alignment horizontal="center" vertical="center"/>
      <protection locked="0"/>
    </xf>
    <xf numFmtId="0" fontId="0" fillId="9" borderId="0" xfId="0" applyFill="1"/>
    <xf numFmtId="0" fontId="3" fillId="2" borderId="29" xfId="0" applyFont="1" applyFill="1" applyBorder="1"/>
    <xf numFmtId="0" fontId="4" fillId="0" borderId="12" xfId="0" applyFont="1" applyBorder="1" applyAlignment="1">
      <alignment horizontal="left"/>
    </xf>
    <xf numFmtId="0" fontId="3" fillId="2" borderId="3" xfId="0" applyFont="1" applyFill="1" applyBorder="1"/>
    <xf numFmtId="0" fontId="3" fillId="2" borderId="30" xfId="0" applyFont="1" applyFill="1" applyBorder="1"/>
    <xf numFmtId="0" fontId="3" fillId="2" borderId="31" xfId="0" applyFont="1" applyFill="1" applyBorder="1"/>
    <xf numFmtId="0" fontId="3" fillId="2" borderId="32" xfId="0" applyFont="1" applyFill="1" applyBorder="1"/>
    <xf numFmtId="0" fontId="3" fillId="2" borderId="3" xfId="0" applyFont="1" applyFill="1" applyBorder="1" applyAlignment="1">
      <alignment wrapText="1"/>
    </xf>
    <xf numFmtId="0" fontId="4" fillId="10" borderId="3" xfId="0" applyFont="1" applyFill="1" applyBorder="1" applyAlignment="1">
      <alignment horizontal="left"/>
    </xf>
    <xf numFmtId="0" fontId="3" fillId="11" borderId="3" xfId="0" applyFont="1" applyFill="1" applyBorder="1"/>
    <xf numFmtId="0" fontId="3" fillId="2" borderId="33" xfId="0" applyFont="1" applyFill="1" applyBorder="1"/>
    <xf numFmtId="0" fontId="3" fillId="12" borderId="3" xfId="0" applyFont="1" applyFill="1" applyBorder="1"/>
    <xf numFmtId="0" fontId="3" fillId="11" borderId="3" xfId="0" applyFont="1" applyFill="1" applyBorder="1" applyAlignment="1">
      <alignment wrapText="1"/>
    </xf>
    <xf numFmtId="0" fontId="18" fillId="6" borderId="7" xfId="0" applyFont="1" applyFill="1" applyBorder="1" applyAlignment="1">
      <alignment horizontal="right" vertical="center"/>
    </xf>
    <xf numFmtId="0" fontId="24" fillId="2" borderId="1" xfId="0" applyFont="1" applyFill="1" applyBorder="1" applyAlignment="1">
      <alignment horizontal="left" vertical="top"/>
    </xf>
    <xf numFmtId="0" fontId="25" fillId="2" borderId="1" xfId="0" applyFont="1" applyFill="1" applyBorder="1" applyAlignment="1">
      <alignment horizontal="left" vertical="top"/>
    </xf>
    <xf numFmtId="0" fontId="25" fillId="2" borderId="18" xfId="0" applyFont="1" applyFill="1" applyBorder="1" applyAlignment="1">
      <alignment horizontal="left" vertical="top"/>
    </xf>
    <xf numFmtId="0" fontId="24" fillId="2" borderId="1" xfId="0" applyFont="1" applyFill="1" applyBorder="1" applyAlignment="1">
      <alignment horizontal="right" vertical="top"/>
    </xf>
    <xf numFmtId="0" fontId="24" fillId="2" borderId="1" xfId="0" applyFont="1" applyFill="1" applyBorder="1" applyAlignment="1">
      <alignment horizontal="right"/>
    </xf>
    <xf numFmtId="2" fontId="7" fillId="13" borderId="3" xfId="0" applyNumberFormat="1" applyFont="1" applyFill="1" applyBorder="1" applyAlignment="1">
      <alignment horizontal="center" vertical="center"/>
    </xf>
    <xf numFmtId="164" fontId="7" fillId="13" borderId="4" xfId="0" applyNumberFormat="1" applyFont="1" applyFill="1" applyBorder="1" applyAlignment="1">
      <alignment horizontal="center" vertical="center"/>
    </xf>
    <xf numFmtId="0" fontId="25" fillId="2" borderId="1" xfId="0" applyFont="1" applyFill="1" applyBorder="1" applyAlignment="1">
      <alignment horizontal="right" vertical="top"/>
    </xf>
    <xf numFmtId="0" fontId="27" fillId="2" borderId="20" xfId="0" applyFont="1" applyFill="1" applyBorder="1" applyAlignment="1">
      <alignment horizontal="right" vertical="top"/>
    </xf>
    <xf numFmtId="0" fontId="26" fillId="2" borderId="1" xfId="0" applyFont="1" applyFill="1" applyBorder="1" applyAlignment="1">
      <alignment horizontal="right" vertical="top"/>
    </xf>
    <xf numFmtId="9" fontId="20" fillId="13" borderId="23" xfId="1" applyFont="1" applyFill="1" applyBorder="1" applyAlignment="1" applyProtection="1">
      <alignment horizontal="center" vertical="center"/>
    </xf>
    <xf numFmtId="0" fontId="28" fillId="4" borderId="5" xfId="0" applyFont="1" applyFill="1" applyBorder="1" applyAlignment="1">
      <alignment horizontal="left" vertical="center" wrapText="1"/>
    </xf>
    <xf numFmtId="14" fontId="28" fillId="4" borderId="6" xfId="0" applyNumberFormat="1" applyFont="1" applyFill="1" applyBorder="1" applyAlignment="1">
      <alignment horizontal="center" vertical="center"/>
    </xf>
    <xf numFmtId="1" fontId="28" fillId="4" borderId="6" xfId="0" applyNumberFormat="1" applyFont="1" applyFill="1" applyBorder="1" applyAlignment="1">
      <alignment horizontal="center" vertical="center"/>
    </xf>
    <xf numFmtId="2" fontId="28" fillId="4" borderId="6" xfId="0" applyNumberFormat="1" applyFont="1" applyFill="1" applyBorder="1" applyAlignment="1">
      <alignment horizontal="center" vertical="center"/>
    </xf>
    <xf numFmtId="0" fontId="29" fillId="4" borderId="3" xfId="0" applyFont="1" applyFill="1" applyBorder="1" applyAlignment="1">
      <alignment horizontal="left"/>
    </xf>
    <xf numFmtId="0" fontId="29" fillId="4" borderId="4" xfId="0" applyFont="1" applyFill="1" applyBorder="1" applyAlignment="1">
      <alignment horizontal="left"/>
    </xf>
    <xf numFmtId="1" fontId="30" fillId="4" borderId="3" xfId="0" applyNumberFormat="1" applyFont="1" applyFill="1" applyBorder="1" applyAlignment="1">
      <alignment horizontal="center" vertical="center"/>
    </xf>
    <xf numFmtId="2" fontId="30" fillId="4" borderId="3" xfId="0" applyNumberFormat="1" applyFont="1" applyFill="1" applyBorder="1" applyAlignment="1">
      <alignment horizontal="center" vertical="center"/>
    </xf>
    <xf numFmtId="2" fontId="30" fillId="4" borderId="4" xfId="0" applyNumberFormat="1" applyFont="1" applyFill="1" applyBorder="1" applyAlignment="1">
      <alignment horizontal="center" vertical="center"/>
    </xf>
    <xf numFmtId="164" fontId="30" fillId="4" borderId="4" xfId="0" applyNumberFormat="1" applyFont="1" applyFill="1" applyBorder="1" applyAlignment="1">
      <alignment horizontal="center" vertical="center"/>
    </xf>
    <xf numFmtId="0" fontId="31" fillId="0" borderId="0" xfId="0" applyFont="1" applyAlignment="1">
      <alignment vertical="center"/>
    </xf>
    <xf numFmtId="0" fontId="4" fillId="6" borderId="14" xfId="0" applyFont="1" applyFill="1" applyBorder="1" applyAlignment="1" applyProtection="1">
      <alignment horizontal="left"/>
      <protection locked="0"/>
    </xf>
    <xf numFmtId="0" fontId="4" fillId="6" borderId="2" xfId="0" applyFont="1" applyFill="1" applyBorder="1" applyAlignment="1" applyProtection="1">
      <alignment horizontal="left"/>
      <protection locked="0"/>
    </xf>
    <xf numFmtId="0" fontId="4" fillId="6" borderId="15" xfId="0" applyFont="1" applyFill="1" applyBorder="1" applyAlignment="1" applyProtection="1">
      <alignment horizontal="left"/>
      <protection locked="0"/>
    </xf>
    <xf numFmtId="0" fontId="3" fillId="6" borderId="24" xfId="0" applyFont="1" applyFill="1" applyBorder="1" applyAlignment="1">
      <alignment horizontal="left" vertical="top" wrapText="1"/>
    </xf>
    <xf numFmtId="0" fontId="3" fillId="6" borderId="25" xfId="0" applyFont="1" applyFill="1" applyBorder="1" applyAlignment="1">
      <alignment horizontal="left" vertical="top" wrapText="1"/>
    </xf>
    <xf numFmtId="0" fontId="3" fillId="6" borderId="26" xfId="0" applyFont="1" applyFill="1" applyBorder="1" applyAlignment="1">
      <alignment horizontal="left" vertical="top" wrapText="1"/>
    </xf>
    <xf numFmtId="0" fontId="22" fillId="8" borderId="5" xfId="0" applyFont="1" applyFill="1" applyBorder="1" applyAlignment="1">
      <alignment horizontal="center" vertical="center" wrapText="1"/>
    </xf>
    <xf numFmtId="0" fontId="22" fillId="8" borderId="27" xfId="0" applyFont="1" applyFill="1" applyBorder="1" applyAlignment="1">
      <alignment horizontal="center" vertical="center" wrapText="1"/>
    </xf>
    <xf numFmtId="0" fontId="22" fillId="8" borderId="28" xfId="0" applyFont="1" applyFill="1" applyBorder="1" applyAlignment="1">
      <alignment horizontal="center" vertical="center" wrapText="1"/>
    </xf>
    <xf numFmtId="0" fontId="3" fillId="6" borderId="16" xfId="0" applyFont="1" applyFill="1" applyBorder="1" applyAlignment="1">
      <alignment horizontal="left" vertical="center" wrapText="1"/>
    </xf>
    <xf numFmtId="0" fontId="3" fillId="6" borderId="3" xfId="0" applyFont="1" applyFill="1" applyBorder="1" applyAlignment="1">
      <alignment horizontal="left" vertical="center" wrapText="1"/>
    </xf>
    <xf numFmtId="0" fontId="3" fillId="6" borderId="17" xfId="0" applyFont="1" applyFill="1" applyBorder="1" applyAlignment="1">
      <alignment horizontal="left" vertical="center" wrapText="1"/>
    </xf>
    <xf numFmtId="0" fontId="32" fillId="6" borderId="3" xfId="0" applyFont="1" applyFill="1" applyBorder="1" applyAlignment="1">
      <alignment vertical="center"/>
    </xf>
    <xf numFmtId="0" fontId="1" fillId="0" borderId="3" xfId="0" applyFont="1" applyFill="1" applyBorder="1"/>
  </cellXfs>
  <cellStyles count="2">
    <cellStyle name="Normal" xfId="0" builtinId="0"/>
    <cellStyle name="Percent" xfId="1" builtinId="5"/>
  </cellStyles>
  <dxfs count="0"/>
  <tableStyles count="0" defaultTableStyle="TableStyleMedium2" defaultPivotStyle="PivotStyleLight16"/>
  <colors>
    <mruColors>
      <color rgb="FFE21833"/>
      <color rgb="FFD9D9D9"/>
      <color rgb="FF434343"/>
      <color rgb="FFCF2026"/>
      <color rgb="FFFFE7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139700</xdr:colOff>
      <xdr:row>1</xdr:row>
      <xdr:rowOff>25400</xdr:rowOff>
    </xdr:from>
    <xdr:to>
      <xdr:col>2</xdr:col>
      <xdr:colOff>3941445</xdr:colOff>
      <xdr:row>4</xdr:row>
      <xdr:rowOff>251217</xdr:rowOff>
    </xdr:to>
    <xdr:pic>
      <xdr:nvPicPr>
        <xdr:cNvPr id="4" name="Picture 3">
          <a:extLst>
            <a:ext uri="{FF2B5EF4-FFF2-40B4-BE49-F238E27FC236}">
              <a16:creationId xmlns:a16="http://schemas.microsoft.com/office/drawing/2014/main" id="{07148E29-4F6E-450B-B1EA-DDEA82B275A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55600" y="260350"/>
          <a:ext cx="4017645" cy="984564"/>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2"/>
  <sheetViews>
    <sheetView tabSelected="1" zoomScaleNormal="100" workbookViewId="0">
      <selection activeCell="K6" sqref="K6"/>
    </sheetView>
  </sheetViews>
  <sheetFormatPr defaultColWidth="8.69921875" defaultRowHeight="13.8" x14ac:dyDescent="0.25"/>
  <cols>
    <col min="1" max="2" width="2.796875" style="45" customWidth="1"/>
    <col min="3" max="3" width="55" style="45" customWidth="1"/>
    <col min="4" max="4" width="13.296875" style="45" customWidth="1"/>
    <col min="5" max="6" width="17" style="45" customWidth="1"/>
    <col min="7" max="8" width="11.69921875" style="45" customWidth="1"/>
    <col min="9" max="10" width="2.796875" style="45" customWidth="1"/>
    <col min="11" max="16384" width="8.69921875" style="45"/>
  </cols>
  <sheetData>
    <row r="1" spans="1:10" ht="18" x14ac:dyDescent="0.35">
      <c r="A1" s="48"/>
      <c r="B1" s="48"/>
      <c r="C1" s="53"/>
      <c r="D1" s="53"/>
      <c r="E1" s="53"/>
      <c r="F1" s="53"/>
      <c r="G1" s="53"/>
      <c r="H1" s="53"/>
      <c r="I1" s="54"/>
      <c r="J1" s="56"/>
    </row>
    <row r="2" spans="1:10" ht="18" x14ac:dyDescent="0.35">
      <c r="A2" s="48"/>
      <c r="B2" s="49"/>
      <c r="C2" s="47"/>
      <c r="D2" s="47"/>
      <c r="E2" s="47"/>
      <c r="F2" s="47"/>
      <c r="G2" s="47"/>
      <c r="H2" s="47"/>
      <c r="I2" s="46"/>
      <c r="J2" s="56"/>
    </row>
    <row r="3" spans="1:10" ht="21" x14ac:dyDescent="0.4">
      <c r="A3" s="48"/>
      <c r="B3" s="7"/>
      <c r="C3" s="5"/>
      <c r="D3" s="5"/>
      <c r="E3" s="5"/>
      <c r="F3" s="5"/>
      <c r="G3" s="5"/>
      <c r="H3" s="63" t="s">
        <v>38</v>
      </c>
      <c r="I3" s="4"/>
      <c r="J3" s="54"/>
    </row>
    <row r="4" spans="1:10" ht="21" x14ac:dyDescent="0.35">
      <c r="A4" s="48"/>
      <c r="B4" s="7"/>
      <c r="C4" s="5"/>
      <c r="D4" s="5"/>
      <c r="E4" s="5"/>
      <c r="F4" s="5"/>
      <c r="G4" s="5"/>
      <c r="H4" s="62" t="s">
        <v>0</v>
      </c>
      <c r="I4" s="4"/>
      <c r="J4" s="54"/>
    </row>
    <row r="5" spans="1:10" ht="21" x14ac:dyDescent="0.4">
      <c r="A5" s="48"/>
      <c r="B5" s="7"/>
      <c r="C5" s="5"/>
      <c r="D5" s="5"/>
      <c r="E5" s="5"/>
      <c r="F5" s="5"/>
      <c r="G5" s="5"/>
      <c r="H5" s="6"/>
      <c r="I5" s="4"/>
      <c r="J5" s="54"/>
    </row>
    <row r="6" spans="1:10" ht="21" x14ac:dyDescent="0.3">
      <c r="A6" s="48"/>
      <c r="B6" s="7"/>
      <c r="C6" s="59" t="s">
        <v>41</v>
      </c>
      <c r="D6" s="8"/>
      <c r="E6" s="8"/>
      <c r="F6" s="3"/>
      <c r="G6" s="26"/>
      <c r="H6" s="26"/>
      <c r="I6" s="4"/>
      <c r="J6" s="54"/>
    </row>
    <row r="7" spans="1:10" ht="21" x14ac:dyDescent="0.35">
      <c r="A7" s="48"/>
      <c r="B7" s="7"/>
      <c r="C7" s="3"/>
      <c r="D7" s="5"/>
      <c r="E7" s="5"/>
      <c r="F7" s="8"/>
      <c r="G7" s="26"/>
      <c r="H7" s="26"/>
      <c r="I7" s="4"/>
      <c r="J7" s="54"/>
    </row>
    <row r="8" spans="1:10" ht="18.600000000000001" thickBot="1" x14ac:dyDescent="0.4">
      <c r="A8" s="48"/>
      <c r="B8" s="7"/>
      <c r="C8" s="81" t="s">
        <v>19</v>
      </c>
      <c r="D8" s="82"/>
      <c r="E8" s="83"/>
      <c r="F8" s="5"/>
      <c r="G8" s="66" t="s">
        <v>21</v>
      </c>
      <c r="H8" s="64">
        <f>H50</f>
        <v>0</v>
      </c>
      <c r="I8" s="4"/>
      <c r="J8" s="56"/>
    </row>
    <row r="9" spans="1:10" ht="18.600000000000001" thickBot="1" x14ac:dyDescent="0.4">
      <c r="A9" s="48"/>
      <c r="B9" s="7"/>
      <c r="C9" s="60" t="s">
        <v>20</v>
      </c>
      <c r="D9" s="30"/>
      <c r="E9" s="30"/>
      <c r="F9" s="30"/>
      <c r="G9" s="66" t="s">
        <v>17</v>
      </c>
      <c r="H9" s="65">
        <f>H51</f>
        <v>0</v>
      </c>
      <c r="I9" s="4"/>
      <c r="J9" s="54"/>
    </row>
    <row r="10" spans="1:10" ht="18.600000000000001" thickTop="1" x14ac:dyDescent="0.35">
      <c r="A10" s="48"/>
      <c r="B10" s="7"/>
      <c r="C10" s="26"/>
      <c r="D10" s="26"/>
      <c r="E10" s="9"/>
      <c r="F10" s="9"/>
      <c r="G10" s="9"/>
      <c r="H10" s="40" t="s">
        <v>22</v>
      </c>
      <c r="I10" s="4"/>
      <c r="J10" s="56"/>
    </row>
    <row r="11" spans="1:10" ht="16.95" customHeight="1" x14ac:dyDescent="0.3">
      <c r="A11" s="48"/>
      <c r="B11" s="50"/>
      <c r="C11" s="61" t="s">
        <v>35</v>
      </c>
      <c r="D11" s="41"/>
      <c r="E11" s="41"/>
      <c r="F11" s="42"/>
      <c r="G11" s="67" t="s">
        <v>28</v>
      </c>
      <c r="H11" s="44" t="s">
        <v>30</v>
      </c>
      <c r="I11" s="50"/>
      <c r="J11" s="56"/>
    </row>
    <row r="12" spans="1:10" ht="16.95" customHeight="1" thickBot="1" x14ac:dyDescent="0.35">
      <c r="A12" s="48"/>
      <c r="B12" s="50"/>
      <c r="C12" s="43" t="s">
        <v>33</v>
      </c>
      <c r="D12" s="39"/>
      <c r="E12" s="39"/>
      <c r="F12" s="39"/>
      <c r="G12" s="68" t="s">
        <v>29</v>
      </c>
      <c r="H12" s="69" t="str">
        <f>IFERROR(H8/H11,"--%")</f>
        <v>--%</v>
      </c>
      <c r="I12" s="50"/>
      <c r="J12" s="56"/>
    </row>
    <row r="13" spans="1:10" ht="45" customHeight="1" thickTop="1" x14ac:dyDescent="0.3">
      <c r="A13" s="48"/>
      <c r="B13" s="50"/>
      <c r="C13" s="84" t="s">
        <v>39</v>
      </c>
      <c r="D13" s="85"/>
      <c r="E13" s="85"/>
      <c r="F13" s="85"/>
      <c r="G13" s="85"/>
      <c r="H13" s="86"/>
      <c r="I13" s="50"/>
      <c r="J13" s="56"/>
    </row>
    <row r="14" spans="1:10" ht="109.95" customHeight="1" x14ac:dyDescent="0.3">
      <c r="A14" s="48"/>
      <c r="B14" s="7"/>
      <c r="C14" s="90" t="s">
        <v>32</v>
      </c>
      <c r="D14" s="91"/>
      <c r="E14" s="91"/>
      <c r="F14" s="91"/>
      <c r="G14" s="91"/>
      <c r="H14" s="92"/>
      <c r="I14" s="4"/>
      <c r="J14" s="54"/>
    </row>
    <row r="15" spans="1:10" ht="28.8" x14ac:dyDescent="0.3">
      <c r="A15" s="48"/>
      <c r="B15" s="7"/>
      <c r="C15" s="27" t="s">
        <v>10</v>
      </c>
      <c r="D15" s="10" t="s">
        <v>9</v>
      </c>
      <c r="E15" s="10" t="s">
        <v>6</v>
      </c>
      <c r="F15" s="10" t="s">
        <v>7</v>
      </c>
      <c r="G15" s="10" t="s">
        <v>8</v>
      </c>
      <c r="H15" s="10" t="s">
        <v>11</v>
      </c>
      <c r="I15" s="4"/>
      <c r="J15" s="54"/>
    </row>
    <row r="16" spans="1:10" ht="115.2" x14ac:dyDescent="0.3">
      <c r="A16" s="48"/>
      <c r="B16" s="7"/>
      <c r="C16" s="28" t="s">
        <v>36</v>
      </c>
      <c r="D16" s="11" t="s">
        <v>14</v>
      </c>
      <c r="E16" s="11" t="s">
        <v>26</v>
      </c>
      <c r="F16" s="11" t="s">
        <v>27</v>
      </c>
      <c r="G16" s="11" t="s">
        <v>24</v>
      </c>
      <c r="H16" s="11" t="s">
        <v>23</v>
      </c>
      <c r="I16" s="4"/>
      <c r="J16" s="54"/>
    </row>
    <row r="17" spans="1:10" ht="14.4" x14ac:dyDescent="0.3">
      <c r="A17" s="48"/>
      <c r="B17" s="7"/>
      <c r="C17" s="37" t="s">
        <v>1</v>
      </c>
      <c r="D17" s="12">
        <v>44593</v>
      </c>
      <c r="E17" s="13">
        <v>0.33333333333333331</v>
      </c>
      <c r="F17" s="13">
        <v>0.40972222222222227</v>
      </c>
      <c r="G17" s="14">
        <f t="shared" ref="G17:G48" si="0">(F17-E17)*1440</f>
        <v>110.00000000000009</v>
      </c>
      <c r="H17" s="15">
        <f t="shared" ref="H17:H48" si="1">G17/60</f>
        <v>1.8333333333333348</v>
      </c>
      <c r="I17" s="4"/>
      <c r="J17" s="54"/>
    </row>
    <row r="18" spans="1:10" ht="14.4" x14ac:dyDescent="0.3">
      <c r="A18" s="48"/>
      <c r="B18" s="7"/>
      <c r="C18" s="70" t="s">
        <v>2</v>
      </c>
      <c r="D18" s="71">
        <v>44593</v>
      </c>
      <c r="E18" s="16"/>
      <c r="F18" s="16"/>
      <c r="G18" s="72">
        <f t="shared" si="0"/>
        <v>0</v>
      </c>
      <c r="H18" s="73">
        <f t="shared" si="1"/>
        <v>0</v>
      </c>
      <c r="I18" s="4"/>
      <c r="J18" s="54"/>
    </row>
    <row r="19" spans="1:10" ht="14.4" x14ac:dyDescent="0.3">
      <c r="A19" s="48"/>
      <c r="B19" s="7"/>
      <c r="C19" s="37" t="s">
        <v>3</v>
      </c>
      <c r="D19" s="12">
        <v>44593</v>
      </c>
      <c r="E19" s="13">
        <v>0.41666666666666669</v>
      </c>
      <c r="F19" s="13">
        <v>0.44791666666666669</v>
      </c>
      <c r="G19" s="14">
        <f t="shared" si="0"/>
        <v>45</v>
      </c>
      <c r="H19" s="15">
        <f t="shared" si="1"/>
        <v>0.75</v>
      </c>
      <c r="I19" s="4"/>
      <c r="J19" s="54"/>
    </row>
    <row r="20" spans="1:10" ht="14.4" x14ac:dyDescent="0.3">
      <c r="A20" s="48"/>
      <c r="B20" s="7"/>
      <c r="C20" s="37" t="s">
        <v>4</v>
      </c>
      <c r="D20" s="12">
        <v>44593</v>
      </c>
      <c r="E20" s="13">
        <v>0.44791666666666669</v>
      </c>
      <c r="F20" s="13">
        <v>0.5</v>
      </c>
      <c r="G20" s="14">
        <f t="shared" si="0"/>
        <v>74.999999999999972</v>
      </c>
      <c r="H20" s="15">
        <f t="shared" si="1"/>
        <v>1.2499999999999996</v>
      </c>
      <c r="I20" s="4"/>
      <c r="J20" s="54"/>
    </row>
    <row r="21" spans="1:10" ht="14.4" x14ac:dyDescent="0.3">
      <c r="A21" s="52"/>
      <c r="B21" s="29"/>
      <c r="C21" s="87" t="s">
        <v>31</v>
      </c>
      <c r="D21" s="88"/>
      <c r="E21" s="88"/>
      <c r="F21" s="88"/>
      <c r="G21" s="88"/>
      <c r="H21" s="89"/>
      <c r="I21" s="31"/>
      <c r="J21" s="57"/>
    </row>
    <row r="22" spans="1:10" ht="14.4" x14ac:dyDescent="0.3">
      <c r="A22" s="52"/>
      <c r="B22" s="29"/>
      <c r="C22" s="36"/>
      <c r="D22" s="32"/>
      <c r="E22" s="33"/>
      <c r="F22" s="33"/>
      <c r="G22" s="34">
        <f>(F22-E22)*1440</f>
        <v>0</v>
      </c>
      <c r="H22" s="35">
        <f t="shared" si="1"/>
        <v>0</v>
      </c>
      <c r="I22" s="31"/>
      <c r="J22" s="57"/>
    </row>
    <row r="23" spans="1:10" ht="14.4" x14ac:dyDescent="0.3">
      <c r="A23" s="52"/>
      <c r="B23" s="29"/>
      <c r="C23" s="36"/>
      <c r="D23" s="32"/>
      <c r="E23" s="33"/>
      <c r="F23" s="33"/>
      <c r="G23" s="34">
        <f t="shared" si="0"/>
        <v>0</v>
      </c>
      <c r="H23" s="35">
        <f t="shared" si="1"/>
        <v>0</v>
      </c>
      <c r="I23" s="31"/>
      <c r="J23" s="57"/>
    </row>
    <row r="24" spans="1:10" ht="14.4" x14ac:dyDescent="0.3">
      <c r="A24" s="52"/>
      <c r="B24" s="29"/>
      <c r="C24" s="36"/>
      <c r="D24" s="32"/>
      <c r="E24" s="33"/>
      <c r="F24" s="33"/>
      <c r="G24" s="34">
        <f t="shared" si="0"/>
        <v>0</v>
      </c>
      <c r="H24" s="35">
        <f t="shared" si="1"/>
        <v>0</v>
      </c>
      <c r="I24" s="31"/>
      <c r="J24" s="57"/>
    </row>
    <row r="25" spans="1:10" ht="14.4" x14ac:dyDescent="0.3">
      <c r="A25" s="52"/>
      <c r="B25" s="29"/>
      <c r="C25" s="36"/>
      <c r="D25" s="32"/>
      <c r="E25" s="33"/>
      <c r="F25" s="33"/>
      <c r="G25" s="34">
        <f t="shared" si="0"/>
        <v>0</v>
      </c>
      <c r="H25" s="35">
        <f t="shared" si="1"/>
        <v>0</v>
      </c>
      <c r="I25" s="31"/>
      <c r="J25" s="57"/>
    </row>
    <row r="26" spans="1:10" ht="14.4" x14ac:dyDescent="0.3">
      <c r="A26" s="52"/>
      <c r="B26" s="29"/>
      <c r="C26" s="36"/>
      <c r="D26" s="32"/>
      <c r="E26" s="33"/>
      <c r="F26" s="33"/>
      <c r="G26" s="34">
        <f t="shared" si="0"/>
        <v>0</v>
      </c>
      <c r="H26" s="35">
        <f t="shared" si="1"/>
        <v>0</v>
      </c>
      <c r="I26" s="31"/>
      <c r="J26" s="57"/>
    </row>
    <row r="27" spans="1:10" ht="14.4" x14ac:dyDescent="0.3">
      <c r="A27" s="52"/>
      <c r="B27" s="29"/>
      <c r="C27" s="36"/>
      <c r="D27" s="32"/>
      <c r="E27" s="33"/>
      <c r="F27" s="33"/>
      <c r="G27" s="34">
        <f t="shared" si="0"/>
        <v>0</v>
      </c>
      <c r="H27" s="35">
        <f t="shared" si="1"/>
        <v>0</v>
      </c>
      <c r="I27" s="31"/>
      <c r="J27" s="57"/>
    </row>
    <row r="28" spans="1:10" ht="14.4" x14ac:dyDescent="0.3">
      <c r="A28" s="52"/>
      <c r="B28" s="29"/>
      <c r="C28" s="36"/>
      <c r="D28" s="32"/>
      <c r="E28" s="33"/>
      <c r="F28" s="33"/>
      <c r="G28" s="34">
        <f t="shared" si="0"/>
        <v>0</v>
      </c>
      <c r="H28" s="35">
        <f t="shared" si="1"/>
        <v>0</v>
      </c>
      <c r="I28" s="31"/>
      <c r="J28" s="57"/>
    </row>
    <row r="29" spans="1:10" ht="14.4" x14ac:dyDescent="0.3">
      <c r="A29" s="52"/>
      <c r="B29" s="29"/>
      <c r="C29" s="36"/>
      <c r="D29" s="32"/>
      <c r="E29" s="33"/>
      <c r="F29" s="33"/>
      <c r="G29" s="34">
        <f t="shared" si="0"/>
        <v>0</v>
      </c>
      <c r="H29" s="35">
        <f t="shared" si="1"/>
        <v>0</v>
      </c>
      <c r="I29" s="31"/>
      <c r="J29" s="57"/>
    </row>
    <row r="30" spans="1:10" ht="14.4" x14ac:dyDescent="0.3">
      <c r="A30" s="52"/>
      <c r="B30" s="29"/>
      <c r="C30" s="36"/>
      <c r="D30" s="32"/>
      <c r="E30" s="33"/>
      <c r="F30" s="33"/>
      <c r="G30" s="34">
        <f t="shared" si="0"/>
        <v>0</v>
      </c>
      <c r="H30" s="35">
        <f t="shared" si="1"/>
        <v>0</v>
      </c>
      <c r="I30" s="31"/>
      <c r="J30" s="57"/>
    </row>
    <row r="31" spans="1:10" ht="14.4" x14ac:dyDescent="0.3">
      <c r="A31" s="52"/>
      <c r="B31" s="29"/>
      <c r="C31" s="36"/>
      <c r="D31" s="32"/>
      <c r="E31" s="33"/>
      <c r="F31" s="33"/>
      <c r="G31" s="34">
        <f t="shared" si="0"/>
        <v>0</v>
      </c>
      <c r="H31" s="35">
        <f t="shared" si="1"/>
        <v>0</v>
      </c>
      <c r="I31" s="31"/>
      <c r="J31" s="57"/>
    </row>
    <row r="32" spans="1:10" ht="14.4" x14ac:dyDescent="0.3">
      <c r="A32" s="52"/>
      <c r="B32" s="29"/>
      <c r="C32" s="36"/>
      <c r="D32" s="32"/>
      <c r="E32" s="33"/>
      <c r="F32" s="33"/>
      <c r="G32" s="34">
        <f t="shared" si="0"/>
        <v>0</v>
      </c>
      <c r="H32" s="35">
        <f t="shared" si="1"/>
        <v>0</v>
      </c>
      <c r="I32" s="31"/>
      <c r="J32" s="57"/>
    </row>
    <row r="33" spans="1:10" ht="14.4" x14ac:dyDescent="0.3">
      <c r="A33" s="52"/>
      <c r="B33" s="29"/>
      <c r="C33" s="36"/>
      <c r="D33" s="32"/>
      <c r="E33" s="33"/>
      <c r="F33" s="33"/>
      <c r="G33" s="34">
        <f t="shared" si="0"/>
        <v>0</v>
      </c>
      <c r="H33" s="35">
        <f t="shared" si="1"/>
        <v>0</v>
      </c>
      <c r="I33" s="31"/>
      <c r="J33" s="57"/>
    </row>
    <row r="34" spans="1:10" ht="14.4" x14ac:dyDescent="0.3">
      <c r="A34" s="52"/>
      <c r="B34" s="29"/>
      <c r="C34" s="36"/>
      <c r="D34" s="32"/>
      <c r="E34" s="33"/>
      <c r="F34" s="33"/>
      <c r="G34" s="34">
        <f t="shared" si="0"/>
        <v>0</v>
      </c>
      <c r="H34" s="35">
        <f t="shared" si="1"/>
        <v>0</v>
      </c>
      <c r="I34" s="31"/>
      <c r="J34" s="57"/>
    </row>
    <row r="35" spans="1:10" ht="14.4" x14ac:dyDescent="0.3">
      <c r="A35" s="52"/>
      <c r="B35" s="29"/>
      <c r="C35" s="36"/>
      <c r="D35" s="32"/>
      <c r="E35" s="33"/>
      <c r="F35" s="33"/>
      <c r="G35" s="34">
        <f t="shared" si="0"/>
        <v>0</v>
      </c>
      <c r="H35" s="35">
        <f t="shared" si="1"/>
        <v>0</v>
      </c>
      <c r="I35" s="31"/>
      <c r="J35" s="57"/>
    </row>
    <row r="36" spans="1:10" ht="14.4" x14ac:dyDescent="0.3">
      <c r="A36" s="52"/>
      <c r="B36" s="29"/>
      <c r="C36" s="36"/>
      <c r="D36" s="32"/>
      <c r="E36" s="33"/>
      <c r="F36" s="33"/>
      <c r="G36" s="34">
        <f t="shared" si="0"/>
        <v>0</v>
      </c>
      <c r="H36" s="35">
        <f t="shared" si="1"/>
        <v>0</v>
      </c>
      <c r="I36" s="31"/>
      <c r="J36" s="57"/>
    </row>
    <row r="37" spans="1:10" ht="14.4" x14ac:dyDescent="0.3">
      <c r="A37" s="52"/>
      <c r="B37" s="29"/>
      <c r="C37" s="36"/>
      <c r="D37" s="32"/>
      <c r="E37" s="33"/>
      <c r="F37" s="33"/>
      <c r="G37" s="34">
        <f t="shared" si="0"/>
        <v>0</v>
      </c>
      <c r="H37" s="35">
        <f t="shared" si="1"/>
        <v>0</v>
      </c>
      <c r="I37" s="31"/>
      <c r="J37" s="57"/>
    </row>
    <row r="38" spans="1:10" ht="14.4" x14ac:dyDescent="0.3">
      <c r="A38" s="52"/>
      <c r="B38" s="29"/>
      <c r="C38" s="36"/>
      <c r="D38" s="32"/>
      <c r="E38" s="33"/>
      <c r="F38" s="33"/>
      <c r="G38" s="34">
        <f t="shared" si="0"/>
        <v>0</v>
      </c>
      <c r="H38" s="35">
        <f t="shared" si="1"/>
        <v>0</v>
      </c>
      <c r="I38" s="31"/>
      <c r="J38" s="57"/>
    </row>
    <row r="39" spans="1:10" ht="14.4" x14ac:dyDescent="0.3">
      <c r="A39" s="52"/>
      <c r="B39" s="29"/>
      <c r="C39" s="36"/>
      <c r="D39" s="32"/>
      <c r="E39" s="33"/>
      <c r="F39" s="33"/>
      <c r="G39" s="34">
        <f t="shared" si="0"/>
        <v>0</v>
      </c>
      <c r="H39" s="35">
        <f t="shared" si="1"/>
        <v>0</v>
      </c>
      <c r="I39" s="31"/>
      <c r="J39" s="57"/>
    </row>
    <row r="40" spans="1:10" ht="14.4" x14ac:dyDescent="0.3">
      <c r="A40" s="52"/>
      <c r="B40" s="29"/>
      <c r="C40" s="36"/>
      <c r="D40" s="32"/>
      <c r="E40" s="33"/>
      <c r="F40" s="33"/>
      <c r="G40" s="34">
        <f t="shared" si="0"/>
        <v>0</v>
      </c>
      <c r="H40" s="35">
        <f t="shared" si="1"/>
        <v>0</v>
      </c>
      <c r="I40" s="31"/>
      <c r="J40" s="57"/>
    </row>
    <row r="41" spans="1:10" ht="14.4" x14ac:dyDescent="0.3">
      <c r="A41" s="52"/>
      <c r="B41" s="29"/>
      <c r="C41" s="36"/>
      <c r="D41" s="32"/>
      <c r="E41" s="33"/>
      <c r="F41" s="33"/>
      <c r="G41" s="34">
        <f t="shared" si="0"/>
        <v>0</v>
      </c>
      <c r="H41" s="35">
        <f t="shared" si="1"/>
        <v>0</v>
      </c>
      <c r="I41" s="31"/>
      <c r="J41" s="57"/>
    </row>
    <row r="42" spans="1:10" ht="14.4" x14ac:dyDescent="0.3">
      <c r="A42" s="52"/>
      <c r="B42" s="29"/>
      <c r="C42" s="36"/>
      <c r="D42" s="32"/>
      <c r="E42" s="33"/>
      <c r="F42" s="33"/>
      <c r="G42" s="34">
        <f t="shared" si="0"/>
        <v>0</v>
      </c>
      <c r="H42" s="35">
        <f t="shared" si="1"/>
        <v>0</v>
      </c>
      <c r="I42" s="31"/>
      <c r="J42" s="57"/>
    </row>
    <row r="43" spans="1:10" ht="14.4" x14ac:dyDescent="0.3">
      <c r="A43" s="52"/>
      <c r="B43" s="29"/>
      <c r="C43" s="36"/>
      <c r="D43" s="32"/>
      <c r="E43" s="33"/>
      <c r="F43" s="33"/>
      <c r="G43" s="34">
        <f t="shared" si="0"/>
        <v>0</v>
      </c>
      <c r="H43" s="35">
        <f t="shared" si="1"/>
        <v>0</v>
      </c>
      <c r="I43" s="31"/>
      <c r="J43" s="57"/>
    </row>
    <row r="44" spans="1:10" ht="14.4" x14ac:dyDescent="0.3">
      <c r="A44" s="52"/>
      <c r="B44" s="29"/>
      <c r="C44" s="36"/>
      <c r="D44" s="32"/>
      <c r="E44" s="33"/>
      <c r="F44" s="33"/>
      <c r="G44" s="34">
        <f t="shared" si="0"/>
        <v>0</v>
      </c>
      <c r="H44" s="35">
        <f t="shared" si="1"/>
        <v>0</v>
      </c>
      <c r="I44" s="31"/>
      <c r="J44" s="57"/>
    </row>
    <row r="45" spans="1:10" ht="14.4" x14ac:dyDescent="0.3">
      <c r="A45" s="52"/>
      <c r="B45" s="29"/>
      <c r="C45" s="36"/>
      <c r="D45" s="32"/>
      <c r="E45" s="33"/>
      <c r="F45" s="33"/>
      <c r="G45" s="34">
        <f t="shared" si="0"/>
        <v>0</v>
      </c>
      <c r="H45" s="35">
        <f t="shared" si="1"/>
        <v>0</v>
      </c>
      <c r="I45" s="31"/>
      <c r="J45" s="57"/>
    </row>
    <row r="46" spans="1:10" ht="14.4" x14ac:dyDescent="0.3">
      <c r="A46" s="52"/>
      <c r="B46" s="29"/>
      <c r="C46" s="36"/>
      <c r="D46" s="32"/>
      <c r="E46" s="33"/>
      <c r="F46" s="33"/>
      <c r="G46" s="34">
        <f t="shared" si="0"/>
        <v>0</v>
      </c>
      <c r="H46" s="35">
        <f t="shared" si="1"/>
        <v>0</v>
      </c>
      <c r="I46" s="31"/>
      <c r="J46" s="57"/>
    </row>
    <row r="47" spans="1:10" ht="14.4" x14ac:dyDescent="0.3">
      <c r="A47" s="52"/>
      <c r="B47" s="29"/>
      <c r="C47" s="36"/>
      <c r="D47" s="32"/>
      <c r="E47" s="33"/>
      <c r="F47" s="33"/>
      <c r="G47" s="34">
        <f t="shared" si="0"/>
        <v>0</v>
      </c>
      <c r="H47" s="35">
        <f t="shared" si="1"/>
        <v>0</v>
      </c>
      <c r="I47" s="31"/>
      <c r="J47" s="57"/>
    </row>
    <row r="48" spans="1:10" ht="14.4" x14ac:dyDescent="0.3">
      <c r="A48" s="52"/>
      <c r="B48" s="29"/>
      <c r="C48" s="36"/>
      <c r="D48" s="32"/>
      <c r="E48" s="33"/>
      <c r="F48" s="33"/>
      <c r="G48" s="34">
        <f t="shared" si="0"/>
        <v>0</v>
      </c>
      <c r="H48" s="35">
        <f t="shared" si="1"/>
        <v>0</v>
      </c>
      <c r="I48" s="31"/>
      <c r="J48" s="57"/>
    </row>
    <row r="49" spans="1:10" ht="14.4" x14ac:dyDescent="0.3">
      <c r="A49" s="48"/>
      <c r="B49" s="7"/>
      <c r="C49" s="1"/>
      <c r="D49" s="1"/>
      <c r="E49" s="1"/>
      <c r="F49" s="17"/>
      <c r="G49" s="22" t="s">
        <v>15</v>
      </c>
      <c r="H49" s="22" t="s">
        <v>16</v>
      </c>
      <c r="I49" s="4"/>
      <c r="J49" s="54"/>
    </row>
    <row r="50" spans="1:10" ht="14.4" x14ac:dyDescent="0.3">
      <c r="A50" s="48"/>
      <c r="B50" s="7"/>
      <c r="C50" s="1"/>
      <c r="D50" s="1"/>
      <c r="E50" s="1"/>
      <c r="F50" s="74" t="s">
        <v>5</v>
      </c>
      <c r="G50" s="76">
        <f>SUM(G22:G48)</f>
        <v>0</v>
      </c>
      <c r="H50" s="77">
        <f>SUM(H22:H48)</f>
        <v>0</v>
      </c>
      <c r="I50" s="4"/>
      <c r="J50" s="54"/>
    </row>
    <row r="51" spans="1:10" ht="15" thickBot="1" x14ac:dyDescent="0.35">
      <c r="A51" s="48"/>
      <c r="B51" s="7"/>
      <c r="C51" s="1"/>
      <c r="D51" s="1"/>
      <c r="E51" s="1"/>
      <c r="F51" s="75" t="s">
        <v>17</v>
      </c>
      <c r="G51" s="78"/>
      <c r="H51" s="79">
        <f>H50/10</f>
        <v>0</v>
      </c>
      <c r="I51" s="4"/>
      <c r="J51" s="54"/>
    </row>
    <row r="52" spans="1:10" ht="15" thickTop="1" x14ac:dyDescent="0.3">
      <c r="A52" s="48"/>
      <c r="B52" s="7"/>
      <c r="C52" s="2"/>
      <c r="D52" s="2"/>
      <c r="E52" s="2"/>
      <c r="F52" s="23" t="s">
        <v>18</v>
      </c>
      <c r="G52" s="2"/>
      <c r="H52" s="2"/>
      <c r="I52" s="4"/>
      <c r="J52" s="54"/>
    </row>
    <row r="53" spans="1:10" ht="14.4" x14ac:dyDescent="0.3">
      <c r="A53" s="48"/>
      <c r="B53" s="7"/>
      <c r="C53" s="2"/>
      <c r="D53" s="2"/>
      <c r="E53" s="2"/>
      <c r="F53" s="23"/>
      <c r="G53" s="2"/>
      <c r="H53" s="2"/>
      <c r="I53" s="4"/>
      <c r="J53" s="54"/>
    </row>
    <row r="54" spans="1:10" ht="14.4" x14ac:dyDescent="0.3">
      <c r="A54" s="48"/>
      <c r="B54" s="7"/>
      <c r="C54" s="18"/>
      <c r="D54" s="19"/>
      <c r="E54" s="19"/>
      <c r="F54" s="19"/>
      <c r="G54" s="19"/>
      <c r="H54" s="19"/>
      <c r="I54" s="4"/>
      <c r="J54" s="54"/>
    </row>
    <row r="55" spans="1:10" ht="21" x14ac:dyDescent="0.3">
      <c r="A55" s="48"/>
      <c r="B55" s="7"/>
      <c r="C55" s="80" t="s">
        <v>25</v>
      </c>
      <c r="D55" s="1"/>
      <c r="E55" s="1"/>
      <c r="F55" s="1"/>
      <c r="G55" s="1"/>
      <c r="H55" s="1"/>
      <c r="I55" s="4"/>
      <c r="J55" s="54"/>
    </row>
    <row r="56" spans="1:10" ht="14.4" x14ac:dyDescent="0.3">
      <c r="A56" s="48"/>
      <c r="B56" s="7"/>
      <c r="C56" s="20" t="s">
        <v>34</v>
      </c>
      <c r="D56" s="1"/>
      <c r="E56" s="1"/>
      <c r="F56" s="1"/>
      <c r="G56" s="1"/>
      <c r="H56" s="1"/>
      <c r="I56" s="4"/>
      <c r="J56" s="54"/>
    </row>
    <row r="57" spans="1:10" ht="14.4" x14ac:dyDescent="0.3">
      <c r="A57" s="48"/>
      <c r="B57" s="7"/>
      <c r="C57" s="93" t="s">
        <v>12</v>
      </c>
      <c r="D57" s="1"/>
      <c r="E57" s="1"/>
      <c r="F57" s="1"/>
      <c r="G57" s="1"/>
      <c r="H57" s="24"/>
      <c r="I57" s="4"/>
      <c r="J57" s="54"/>
    </row>
    <row r="58" spans="1:10" ht="14.4" x14ac:dyDescent="0.3">
      <c r="A58" s="48"/>
      <c r="B58" s="7"/>
      <c r="C58" s="93" t="s">
        <v>13</v>
      </c>
      <c r="D58" s="1"/>
      <c r="E58" s="1"/>
      <c r="F58" s="1"/>
      <c r="G58" s="25"/>
      <c r="H58" s="38"/>
      <c r="I58" s="4"/>
      <c r="J58" s="54"/>
    </row>
    <row r="59" spans="1:10" ht="14.4" x14ac:dyDescent="0.3">
      <c r="A59" s="48"/>
      <c r="B59" s="7"/>
      <c r="C59" s="94" t="s">
        <v>40</v>
      </c>
      <c r="D59" s="1"/>
      <c r="E59" s="1"/>
      <c r="F59" s="1"/>
      <c r="G59" s="26"/>
      <c r="H59" s="26"/>
      <c r="I59" s="4"/>
      <c r="J59" s="54"/>
    </row>
    <row r="60" spans="1:10" ht="14.4" x14ac:dyDescent="0.3">
      <c r="A60" s="48"/>
      <c r="B60" s="51"/>
      <c r="C60" s="21"/>
      <c r="D60" s="2"/>
      <c r="E60" s="2"/>
      <c r="F60" s="2"/>
      <c r="G60" s="26"/>
      <c r="H60" s="26"/>
      <c r="I60" s="55"/>
      <c r="J60" s="54"/>
    </row>
    <row r="61" spans="1:10" ht="14.4" x14ac:dyDescent="0.3">
      <c r="A61" s="48"/>
      <c r="B61" s="51"/>
      <c r="C61" s="2"/>
      <c r="D61" s="2"/>
      <c r="E61" s="2"/>
      <c r="F61" s="2"/>
      <c r="G61" s="58"/>
      <c r="H61" s="58" t="s">
        <v>37</v>
      </c>
      <c r="I61" s="55"/>
      <c r="J61" s="54"/>
    </row>
    <row r="62" spans="1:10" ht="14.4" x14ac:dyDescent="0.3">
      <c r="A62" s="48"/>
      <c r="B62" s="54"/>
      <c r="C62" s="54"/>
      <c r="D62" s="54"/>
      <c r="E62" s="54"/>
      <c r="F62" s="54"/>
      <c r="G62" s="54"/>
      <c r="H62" s="54"/>
      <c r="I62" s="54"/>
      <c r="J62" s="54"/>
    </row>
  </sheetData>
  <mergeCells count="4">
    <mergeCell ref="C8:E8"/>
    <mergeCell ref="C13:H13"/>
    <mergeCell ref="C14:H14"/>
    <mergeCell ref="C21:H21"/>
  </mergeCells>
  <pageMargins left="0.7" right="0.7" top="0.75" bottom="0.75" header="0.3" footer="0.3"/>
  <pageSetup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Calculation of Hours V2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 Weber</dc:creator>
  <cp:lastModifiedBy>Terrie Hruzd</cp:lastModifiedBy>
  <cp:lastPrinted>2022-04-05T17:58:35Z</cp:lastPrinted>
  <dcterms:created xsi:type="dcterms:W3CDTF">2021-09-29T11:36:09Z</dcterms:created>
  <dcterms:modified xsi:type="dcterms:W3CDTF">2024-06-11T19:42:32Z</dcterms:modified>
</cp:coreProperties>
</file>